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xr:revisionPtr revIDLastSave="0" documentId="8_{BD68555F-B97D-A74F-A4A9-D0294D67CD48}" xr6:coauthVersionLast="45" xr6:coauthVersionMax="45" xr10:uidLastSave="{00000000-0000-0000-0000-000000000000}"/>
  <bookViews>
    <workbookView xWindow="0" yWindow="0" windowWidth="25440" windowHeight="125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1" l="1"/>
</calcChain>
</file>

<file path=xl/sharedStrings.xml><?xml version="1.0" encoding="utf-8"?>
<sst xmlns="http://schemas.openxmlformats.org/spreadsheetml/2006/main" count="190" uniqueCount="103">
  <si>
    <t>序号</t>
  </si>
  <si>
    <t>项目名称</t>
  </si>
  <si>
    <t>项目类型</t>
  </si>
  <si>
    <t>实施  地点</t>
  </si>
  <si>
    <t>建设任务</t>
  </si>
  <si>
    <t>资金规模（万元）</t>
  </si>
  <si>
    <t>绩效目标</t>
  </si>
  <si>
    <t>群众参与</t>
  </si>
  <si>
    <t>带贫减贫机制</t>
  </si>
  <si>
    <t>2021年湖滨区磁钟乡磁钟村日光温室建设项目</t>
  </si>
  <si>
    <t>产业扶贫</t>
  </si>
  <si>
    <t>磁钟村</t>
  </si>
  <si>
    <t>1、新建日光温室12栋，长100米，宽12米。保温棉被、卷帘机、管理房等。材料：钢屋架、钢支撑、钢拉条等。</t>
  </si>
  <si>
    <t>项目实施将带动磁钟村蔬菜种植产业，100*12每个大棚对外出租7000元/年；每年增加村集体收入8.4万元；带动6个贫困人员务工，每年每人务工收入1.5万元。改善村内生态环境，贫困群众对实施效果非常满意等。</t>
  </si>
  <si>
    <t>是</t>
  </si>
  <si>
    <t>项目实施吸纳6个贫困人员务工，每年每人务工收入1.5万元。每年流转群众土地50亩，每亩年均流转收益金额1000元；村集体收益8.4万元。</t>
  </si>
  <si>
    <t>2021年湖滨区磁钟乡寺庄村小型肉牛养殖场</t>
  </si>
  <si>
    <t>寺庄村</t>
  </si>
  <si>
    <t>1、新建塑钢结构养殖棚，长60米，宽10米。
2、新建塑钢结构饲料仓库，长10米，宽4米。
3、新建塑钢顶清储池，长40米，宽4米，深4米。</t>
  </si>
  <si>
    <t>项目实施将带动寺庄村养殖产业发展，肉牛养殖场对外出租4万元/年；带动6个贫困人员务工，每年每人务工收入2万元。</t>
  </si>
  <si>
    <t>2021年湖滨区磁钟乡杨家窑村恒盛食用菌带动村集体收入项目（二期）</t>
  </si>
  <si>
    <t>杨家窑村</t>
  </si>
  <si>
    <t>二期建设内容：新建408平方米钢架玻璃结构冷暖育菌大棚，规格：长24米，宽17米，高5米（含冷暖设施、网格架及风机、水帘）；</t>
  </si>
  <si>
    <t>项目实施将带动磁钟乡杨家窑村及周边村食用菌产业的高质量发展。通过优先解决贫困户就近就业，将吸纳5个贫困人员务工，每人每年就业务工增加收入1.5万元。项目建成后资产归村集体所有，由企业租赁使用，每年缴纳租赁费不低于5万元。（由乡政府统筹给其他非贫困村或者贫困村使用）。</t>
  </si>
  <si>
    <t>项目实施将吸纳5个贫困人员务工，每年每人务工收入1.5万元。每年缴纳租赁费不低于5万元。（由乡政府统筹给其他非贫困村或者贫困村使用）。</t>
  </si>
  <si>
    <t>岗上村大棚樱桃项目</t>
  </si>
  <si>
    <t>岗上村</t>
  </si>
  <si>
    <t>1、新建日光温室大棚10栋。</t>
  </si>
  <si>
    <t>带动岗上村10户贫困户和岗上村集体经济发展</t>
  </si>
  <si>
    <t>该项目建成后，由岗上村集体经营，每年预计为村集体创收30万元，并带动岗上村樱桃产业发展。</t>
  </si>
  <si>
    <t>预计村集体年收入增加不低于20万元，对村未脱贫户、困难户给予相应资助。</t>
  </si>
  <si>
    <t>2021年交口乡富村日光温室大棚建设项目（四期）</t>
  </si>
  <si>
    <t>产业
扶贫</t>
  </si>
  <si>
    <t>富村</t>
  </si>
  <si>
    <t>新建14栋日光温室大棚，主要材料需钢骨架，保温棉被，卷帘机，含水、电、路，管理用房等辅助设施。</t>
  </si>
  <si>
    <t>增加村集体年收入，带动贫困户增收，对村未脱贫户、困难户给予相应资助。</t>
  </si>
  <si>
    <t>增加村集体经济年收入，对无劳动力困难户给予补贴。提供务工岗位优先招录贫困户；结余租金用于公共事务支出，巩固提升贫困村脱贫成效。</t>
  </si>
  <si>
    <t>2021年交口村七组养殖场项目</t>
  </si>
  <si>
    <t>交口村</t>
  </si>
  <si>
    <t>（1）养殖场轻钢棚羊圈30米×50一处；（2）建设围墙80米；看护房、饲料间4间及水电配套设施；
（3）颗粒饲料粉碎机1台及种羊200只。</t>
  </si>
  <si>
    <t>增加村集体年收入、对部分村未脱贫户、困难户给予相应资助。</t>
  </si>
  <si>
    <t>预计增加村集体年收入，带动贫困户增收，对部分村未脱贫户、困难户给予相应资助。</t>
  </si>
  <si>
    <t>李家坡养牛基地建设项目</t>
  </si>
  <si>
    <t>李家坡</t>
  </si>
  <si>
    <t>厂房、饲料房、蓄水池、办公用房以及配套设施</t>
  </si>
  <si>
    <t>李家坡村</t>
  </si>
  <si>
    <t>上缴集体收入2.4万元</t>
  </si>
  <si>
    <t>带动2个贫困劳动力，每人每年增加2.4万元收入</t>
  </si>
  <si>
    <t>小安村花椒深加工项目</t>
  </si>
  <si>
    <t>小安村</t>
  </si>
  <si>
    <t>厂房改造及配套设备</t>
  </si>
  <si>
    <t>小安村委</t>
  </si>
  <si>
    <t>带动5个贫困劳动力，每人每年增加2.4万元收入</t>
  </si>
  <si>
    <t>小安村养鸡厂项目</t>
  </si>
  <si>
    <t>大棚1座及配套设施</t>
  </si>
  <si>
    <t>上缴集体收入2万元</t>
  </si>
  <si>
    <t>2021年湖滨区会兴街道马坡村芽苗菜及盆栽蔬菜种植项目</t>
  </si>
  <si>
    <t>产业项目</t>
  </si>
  <si>
    <t>马坡村</t>
  </si>
  <si>
    <t>新建芽苗菜种植场所1000平米，建设160平方米冬季保温房1栋，同时配套建设配送中心，主要种植销售豌豆苗、空心菜等芽苗菜以及紫叶生菜、奶油快白等盆栽蔬菜共计20多个品种。</t>
  </si>
  <si>
    <t>该项目收益后预计每年可增加村集体经济收入5余万元，同时带动8名贫困户务工，为确保贫困村和贫困户稳定增收打下坚实基础。</t>
  </si>
  <si>
    <t>该项目建设完成后，可借助三门峡丰硕食用菌农民专业合作社三门峡丰硕食用菌农民专业合作社已成规模的项目以及业务范围，直供三门峡市火锅店、酒店、超市及菜市场。为贫困户和贫困村增收带来效益，为确保贫困村和贫困户稳定增收打下坚实基础。</t>
  </si>
  <si>
    <t xml:space="preserve">三门峡市 </t>
  </si>
  <si>
    <t>湖滨区</t>
  </si>
  <si>
    <t>2020年湖滨区交口乡富村果蔬生产路硬化项目</t>
  </si>
  <si>
    <t>基础设施</t>
  </si>
  <si>
    <t>新建</t>
  </si>
  <si>
    <t>交口乡
富村</t>
  </si>
  <si>
    <t>硬化道路3段，长1700米，宽3.0米，厚0.15米，C20砼。</t>
  </si>
  <si>
    <t>财政资金</t>
  </si>
  <si>
    <t>项目实施将改善村内贫困户、农户生活需求、出行难问题，165户贫困群众对项目实施效果非常满意。</t>
  </si>
  <si>
    <t>项目建成后将解决农户、165户贫困户出行安全等问题，改善村内生态环境。</t>
  </si>
  <si>
    <t>2020年湖滨区高庙乡穴子仓村道路拓宽项目</t>
  </si>
  <si>
    <t>穴子仓村</t>
  </si>
  <si>
    <t xml:space="preserve">1、三大公路至穴子仓村委约1公里，道路由3米宽拓宽至4.5米，路基开挖深度约0.5米，土方挖方约750方，路基采用三七土处理，铺设C20混凝土进行硬化，约需要混凝土300方，部分路段砌筑浆砌石护坡进行加固，砌筑护坡约100立方米。
2、314至崤里组新村道路长约0.3公里，宽3米，厚度20cm砼路面。
</t>
  </si>
  <si>
    <t>方便沿途200余户群众生产、生活，可促进穴子仓村经济发展，改善村内生态环境，贫困群众对实施效果非常满意等。</t>
  </si>
  <si>
    <t>改善村内生态环境和村民生活条件，进一步巩固脱贫成效，促进当地社会和经济的不断发展。</t>
  </si>
  <si>
    <t>省辖市</t>
  </si>
  <si>
    <t>县（市区）</t>
  </si>
  <si>
    <t xml:space="preserve">三门峡市 </t>
    <phoneticPr fontId="14" type="noConversion"/>
  </si>
  <si>
    <t>建设性质</t>
  </si>
  <si>
    <t>资金筹措方式</t>
  </si>
  <si>
    <t>2020年湖滨区交口乡马家店村日光温室建设项目</t>
  </si>
  <si>
    <t>交口乡
马家店村</t>
  </si>
  <si>
    <t>新建日光温室大棚10个，每个大棚占地1亩，温室大棚长25.6米×宽49.6米×高6米以及管理房等配套设施。</t>
  </si>
  <si>
    <t>每年产出香菇6000斤/亩，按市场价5.5元/斤，收益33000元/亩。149户贫困群众对项目实施效果非常满意。</t>
  </si>
  <si>
    <t>项目建成后产权归村集体所有，向外承包的承包费用作为村集体年均收入80000元；务工吸纳贫困人口40户、每户年均务工增加收益10000元。</t>
  </si>
  <si>
    <t>2020年湖滨区交口乡马家店村“小酥肉特色餐饮一条街”项目</t>
  </si>
  <si>
    <t>现有12家小酥肉经营商户，从商户灯箱、门店门头、桌椅板凳、室内粉刷、厨房卫生改造、厕所改造升级、公共排水系统、公共停车场等方面，统一标准、统一规划、统一布局，提升店面外在的美观度和内部的环境卫生，彻底改变硬件建设档次低、环境卫生不整洁的现状。</t>
  </si>
  <si>
    <t>项目实施将带动整村特色产业发展，带动村级集体经济收入，改善整村生态环境，贫困群众对项目实施效果非常满意。</t>
  </si>
  <si>
    <t>项目建成后产权归村集体所有，向外承包的承包费用作为村集体收入。</t>
  </si>
  <si>
    <t>2020年湖滨区磁钟乡贾庄村知青旧居旅游开发项目</t>
  </si>
  <si>
    <t>贾庄村</t>
  </si>
  <si>
    <t>项目建设内容：整修加固屋顶（350平方米），修复破损墙体（长43米、宽2.7米、高5.45米），更换门窗（大门2.2米*1.13米2个、2.2米*0.85米21个，窗1.2米*0.92米52个）；建设院墙（长45米、宽10米、高2.5米 ），对院内青砖硬化（450平方米），修建绿化带（1米宽、65米长）；设施配套，新建化粪池1个（长6米、宽4米、高3米），集水池1个（长5米、宽4米、高3米），无塔供水器1个，知青风格卫生厕所1个（20平米）；粉刷墙体（550平方米），书写标语，营造知青氛围。</t>
  </si>
  <si>
    <t>项目实施将带动贾庄村旅游产业，每年为村集体带来收入5万元；带动10个贫困人元务工，每年每人务工收入1.5万元。改善村内经济环境，贫困群众对实施效果非常满意等。</t>
  </si>
  <si>
    <t>增加村集体收入，巩固贫困村退出条件</t>
  </si>
  <si>
    <t>2020年湖滨区磁钟乡赵家后村组装式冷库建设项目</t>
  </si>
  <si>
    <t>赵后村</t>
  </si>
  <si>
    <t>5座组装式冷库（农产品储藏冷库园区）建设项目。1、贮藏量100（t）、库内净容积≥500（m3）、外形尺寸（长×宽×高）14.40m×11.52m×3.50m，在满足库内净容积情况下，可适当调整；2、库体保温结构厚度≥100mm聚氨酯双面彩钢板（密度40±2kg/m3），或厚度≥150mm聚苯乙烯双面彩钢板（密度≥18kg/m3），阻燃B2级，严寒地区可适当增加保温板厚度；3、保温门1500×2400（mm）平移门，芯材为100mm聚氨酯保温板，密度40±2kg/m3，阻燃B2级，严寒地区可适当增加保温板厚度； 4、地面做法从下向上依次是：三七灰土夯实，30mm水泥砂浆找平，0.1mm塑料膜，100mm厚挤塑板（抗压强度不小于200kpa）,0.1mm塑料膜，100mm水泥找平；地面承重要求：均布活荷载标准值不15KN/m2；5、制冷机组15HP制冷机组2台，制冷量（-10/40℃工况下）≥50.0KW，入库初期或入库量大时，开启2台机组，果蔬温度达到贮藏温度后可只运行1台；蒸发器DD80型4台，并与机组制冷量相匹配；6、电源3P/AC  380 V±10%，50HZ，装机功率30KW；7、基础、钢结构及防雨棚根据建设地实际情况按规范设计；8、配套建设冷库园区路面拓宽、园区地面硬化等设施。</t>
  </si>
  <si>
    <t>每年可储存冷冻生鲜蔬菜水果500万吨，受益205户、247人。项目实施将带动71户贫困户发展生鲜蔬菜苹果种植产业，带动村集体收入，改善村内生态环境，贫困群众对实施效果非常满意等。</t>
  </si>
  <si>
    <t>增加村集体收入</t>
  </si>
  <si>
    <t>合计</t>
    <phoneticPr fontId="14" type="noConversion"/>
  </si>
  <si>
    <t>湖滨区2021年脱贫攻坚项目库项目汇总表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</si>
</sst>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宋体"/>
      <charset val="134"/>
      <scheme val="minor"/>
    </font>
    <font>
      <sz val="9"/>
      <color indexed="8"/>
      <name val="宋体"/>
      <charset val="134"/>
    </font>
    <font>
      <sz val="11"/>
      <color indexed="8"/>
      <name val="宋体"/>
      <charset val="134"/>
    </font>
    <font>
      <sz val="12"/>
      <name val="宋体"/>
      <charset val="134"/>
    </font>
    <font>
      <b/>
      <sz val="20"/>
      <color indexed="8"/>
      <name val="宋体"/>
      <charset val="134"/>
    </font>
    <font>
      <b/>
      <sz val="9"/>
      <color indexed="8"/>
      <name val="宋体"/>
      <charset val="134"/>
    </font>
    <font>
      <b/>
      <sz val="10"/>
      <color indexed="8"/>
      <name val="宋体"/>
      <charset val="134"/>
    </font>
    <font>
      <sz val="11"/>
      <name val="宋体"/>
      <charset val="134"/>
    </font>
    <font>
      <sz val="10"/>
      <color indexed="8"/>
      <name val="宋体"/>
      <charset val="134"/>
    </font>
    <font>
      <sz val="10"/>
      <name val="宋体"/>
      <charset val="134"/>
    </font>
    <font>
      <sz val="9"/>
      <color rgb="FF000000"/>
      <name val="宋体"/>
      <charset val="134"/>
    </font>
    <font>
      <sz val="9"/>
      <color theme="1"/>
      <name val="宋体"/>
      <charset val="134"/>
    </font>
    <font>
      <sz val="9"/>
      <name val="宋体"/>
      <charset val="134"/>
    </font>
    <font>
      <sz val="10"/>
      <color rgb="FF000000"/>
      <name val="宋体"/>
      <charset val="134"/>
    </font>
    <font>
      <sz val="9"/>
      <name val="宋体"/>
      <charset val="134"/>
      <scheme val="minor"/>
    </font>
    <font>
      <sz val="11"/>
      <color indexed="9"/>
      <name val="宋体"/>
      <charset val="134"/>
    </font>
    <font>
      <b/>
      <sz val="13"/>
      <color indexed="62"/>
      <name val="宋体"/>
      <charset val="134"/>
    </font>
    <font>
      <sz val="11"/>
      <color indexed="60"/>
      <name val="宋体"/>
      <charset val="134"/>
    </font>
    <font>
      <b/>
      <sz val="11"/>
      <color indexed="63"/>
      <name val="宋体"/>
      <charset val="134"/>
    </font>
    <font>
      <b/>
      <sz val="11"/>
      <color indexed="62"/>
      <name val="宋体"/>
      <charset val="134"/>
    </font>
    <font>
      <b/>
      <sz val="18"/>
      <color indexed="62"/>
      <name val="宋体"/>
      <charset val="134"/>
    </font>
    <font>
      <b/>
      <sz val="11"/>
      <color indexed="9"/>
      <name val="宋体"/>
      <charset val="134"/>
    </font>
    <font>
      <i/>
      <sz val="11"/>
      <color indexed="23"/>
      <name val="宋体"/>
      <charset val="134"/>
    </font>
    <font>
      <b/>
      <sz val="11"/>
      <color indexed="8"/>
      <name val="宋体"/>
      <charset val="134"/>
    </font>
    <font>
      <sz val="11"/>
      <color indexed="62"/>
      <name val="宋体"/>
      <charset val="134"/>
    </font>
    <font>
      <sz val="11"/>
      <color indexed="52"/>
      <name val="宋体"/>
      <charset val="134"/>
    </font>
    <font>
      <b/>
      <sz val="11"/>
      <color indexed="52"/>
      <name val="宋体"/>
      <charset val="134"/>
    </font>
    <font>
      <sz val="11"/>
      <color indexed="10"/>
      <name val="宋体"/>
      <charset val="134"/>
    </font>
    <font>
      <sz val="11"/>
      <color indexed="17"/>
      <name val="宋体"/>
      <charset val="134"/>
    </font>
    <font>
      <b/>
      <sz val="15"/>
      <color indexed="62"/>
      <name val="宋体"/>
      <charset val="134"/>
    </font>
  </fonts>
  <fills count="19">
    <fill>
      <patternFill patternType="none"/>
    </fill>
    <fill>
      <patternFill patternType="gray125"/>
    </fill>
    <fill>
      <patternFill patternType="solid">
        <fgColor indexed="44"/>
        <bgColor indexed="64"/>
      </patternFill>
    </fill>
    <fill>
      <patternFill patternType="solid">
        <fgColor indexed="10"/>
        <bgColor indexed="64"/>
      </patternFill>
    </fill>
    <fill>
      <patternFill patternType="solid">
        <fgColor indexed="42"/>
        <bgColor indexed="64"/>
      </patternFill>
    </fill>
    <fill>
      <patternFill patternType="solid">
        <fgColor indexed="46"/>
        <bgColor indexed="64"/>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
      <patternFill patternType="solid">
        <fgColor indexed="47"/>
        <bgColor indexed="64"/>
      </patternFill>
    </fill>
    <fill>
      <patternFill patternType="solid">
        <fgColor indexed="49"/>
        <bgColor indexed="64"/>
      </patternFill>
    </fill>
    <fill>
      <patternFill patternType="solid">
        <fgColor indexed="55"/>
        <bgColor indexed="64"/>
      </patternFill>
    </fill>
    <fill>
      <patternFill patternType="solid">
        <fgColor indexed="25"/>
        <bgColor indexed="64"/>
      </patternFill>
    </fill>
    <fill>
      <patternFill patternType="solid">
        <fgColor indexed="26"/>
        <bgColor indexed="64"/>
      </patternFill>
    </fill>
    <fill>
      <patternFill patternType="solid">
        <fgColor indexed="53"/>
        <bgColor indexed="64"/>
      </patternFill>
    </fill>
    <fill>
      <patternFill patternType="solid">
        <fgColor indexed="27"/>
        <bgColor indexed="64"/>
      </patternFill>
    </fill>
    <fill>
      <patternFill patternType="solid">
        <fgColor indexed="57"/>
        <bgColor indexed="64"/>
      </patternFill>
    </fill>
    <fill>
      <patternFill patternType="solid">
        <fgColor indexed="31"/>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s>
  <cellStyleXfs count="55">
    <xf numFmtId="0" fontId="0" fillId="0" borderId="0">
      <alignment vertical="center"/>
    </xf>
    <xf numFmtId="0" fontId="2" fillId="0" borderId="0">
      <alignment vertical="center"/>
    </xf>
    <xf numFmtId="0" fontId="2" fillId="0" borderId="0">
      <alignment vertical="center"/>
    </xf>
    <xf numFmtId="0" fontId="3" fillId="0" borderId="0">
      <alignment vertical="center"/>
    </xf>
    <xf numFmtId="0" fontId="15" fillId="12" borderId="0" applyNumberFormat="0" applyBorder="0" applyAlignment="0" applyProtection="0">
      <alignment vertical="center"/>
    </xf>
    <xf numFmtId="0" fontId="20" fillId="0" borderId="0" applyNumberFormat="0" applyFill="0" applyBorder="0" applyAlignment="0" applyProtection="0">
      <alignment vertical="center"/>
    </xf>
    <xf numFmtId="0" fontId="2" fillId="4" borderId="0" applyNumberFormat="0" applyBorder="0" applyAlignment="0" applyProtection="0">
      <alignment vertical="center"/>
    </xf>
    <xf numFmtId="0" fontId="24" fillId="9" borderId="9" applyNumberFormat="0" applyAlignment="0" applyProtection="0">
      <alignment vertical="center"/>
    </xf>
    <xf numFmtId="0" fontId="17" fillId="8" borderId="0" applyNumberFormat="0" applyBorder="0" applyAlignment="0" applyProtection="0">
      <alignment vertical="center"/>
    </xf>
    <xf numFmtId="0" fontId="2" fillId="4" borderId="0" applyNumberFormat="0" applyBorder="0" applyAlignment="0" applyProtection="0">
      <alignment vertical="center"/>
    </xf>
    <xf numFmtId="0" fontId="15" fillId="4" borderId="0" applyNumberFormat="0" applyBorder="0" applyAlignment="0" applyProtection="0">
      <alignment vertical="center"/>
    </xf>
    <xf numFmtId="0" fontId="2" fillId="13" borderId="8" applyNumberFormat="0" applyFont="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8"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3" applyNumberFormat="0" applyFill="0" applyAlignment="0" applyProtection="0">
      <alignment vertical="center"/>
    </xf>
    <xf numFmtId="0" fontId="16" fillId="0" borderId="3" applyNumberFormat="0" applyFill="0" applyAlignment="0" applyProtection="0">
      <alignment vertical="center"/>
    </xf>
    <xf numFmtId="0" fontId="19" fillId="0" borderId="7" applyNumberFormat="0" applyFill="0" applyAlignment="0" applyProtection="0">
      <alignment vertical="center"/>
    </xf>
    <xf numFmtId="0" fontId="15" fillId="2" borderId="0" applyNumberFormat="0" applyBorder="0" applyAlignment="0" applyProtection="0">
      <alignment vertical="center"/>
    </xf>
    <xf numFmtId="0" fontId="18" fillId="7" borderId="4" applyNumberFormat="0" applyAlignment="0" applyProtection="0">
      <alignment vertical="center"/>
    </xf>
    <xf numFmtId="0" fontId="15" fillId="5" borderId="0" applyNumberFormat="0" applyBorder="0" applyAlignment="0" applyProtection="0">
      <alignment vertical="center"/>
    </xf>
    <xf numFmtId="0" fontId="26" fillId="7" borderId="9" applyNumberFormat="0" applyAlignment="0" applyProtection="0">
      <alignment vertical="center"/>
    </xf>
    <xf numFmtId="0" fontId="21" fillId="11" borderId="5" applyNumberFormat="0" applyAlignment="0" applyProtection="0">
      <alignment vertical="center"/>
    </xf>
    <xf numFmtId="0" fontId="25" fillId="0" borderId="10" applyNumberFormat="0" applyFill="0" applyAlignment="0" applyProtection="0">
      <alignment vertical="center"/>
    </xf>
    <xf numFmtId="0" fontId="15" fillId="3" borderId="0" applyNumberFormat="0" applyBorder="0" applyAlignment="0" applyProtection="0">
      <alignment vertical="center"/>
    </xf>
    <xf numFmtId="0" fontId="2" fillId="9" borderId="0" applyNumberFormat="0" applyBorder="0" applyAlignment="0" applyProtection="0">
      <alignment vertical="center"/>
    </xf>
    <xf numFmtId="0" fontId="23" fillId="0" borderId="6" applyNumberFormat="0" applyFill="0" applyAlignment="0" applyProtection="0">
      <alignment vertical="center"/>
    </xf>
    <xf numFmtId="0" fontId="28" fillId="4" borderId="0" applyNumberFormat="0" applyBorder="0" applyAlignment="0" applyProtection="0">
      <alignment vertical="center"/>
    </xf>
    <xf numFmtId="0" fontId="17" fillId="6" borderId="0" applyNumberFormat="0" applyBorder="0" applyAlignment="0" applyProtection="0">
      <alignment vertical="center"/>
    </xf>
    <xf numFmtId="0" fontId="15" fillId="10" borderId="0" applyNumberFormat="0" applyBorder="0" applyAlignment="0" applyProtection="0">
      <alignment vertical="center"/>
    </xf>
    <xf numFmtId="0" fontId="2" fillId="15" borderId="0" applyNumberFormat="0" applyBorder="0" applyAlignment="0" applyProtection="0">
      <alignment vertical="center"/>
    </xf>
    <xf numFmtId="0" fontId="2" fillId="17" borderId="0" applyNumberFormat="0" applyBorder="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5" fillId="16"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5" fillId="10" borderId="0" applyNumberFormat="0" applyBorder="0" applyAlignment="0" applyProtection="0">
      <alignment vertical="center"/>
    </xf>
    <xf numFmtId="0" fontId="2" fillId="2" borderId="0" applyNumberFormat="0" applyBorder="0" applyAlignment="0" applyProtection="0">
      <alignment vertical="center"/>
    </xf>
    <xf numFmtId="0" fontId="15" fillId="2" borderId="0" applyNumberFormat="0" applyBorder="0" applyAlignment="0" applyProtection="0">
      <alignment vertical="center"/>
    </xf>
    <xf numFmtId="0" fontId="15" fillId="14" borderId="0" applyNumberFormat="0" applyBorder="0" applyAlignment="0" applyProtection="0">
      <alignment vertical="center"/>
    </xf>
    <xf numFmtId="0" fontId="2" fillId="9" borderId="0" applyNumberFormat="0" applyBorder="0" applyAlignment="0" applyProtection="0">
      <alignment vertical="center"/>
    </xf>
    <xf numFmtId="0" fontId="15" fillId="9" borderId="0" applyNumberFormat="0" applyBorder="0" applyAlignment="0" applyProtection="0">
      <alignment vertical="center"/>
    </xf>
    <xf numFmtId="0" fontId="24" fillId="9" borderId="14" applyNumberFormat="0" applyAlignment="0" applyProtection="0">
      <alignment vertical="center"/>
    </xf>
    <xf numFmtId="0" fontId="2" fillId="13" borderId="13" applyNumberFormat="0" applyFont="0" applyAlignment="0" applyProtection="0">
      <alignment vertical="center"/>
    </xf>
    <xf numFmtId="0" fontId="2" fillId="13" borderId="19" applyNumberFormat="0" applyFont="0" applyAlignment="0" applyProtection="0">
      <alignment vertical="center"/>
    </xf>
    <xf numFmtId="0" fontId="18" fillId="7" borderId="17" applyNumberFormat="0" applyAlignment="0" applyProtection="0">
      <alignment vertical="center"/>
    </xf>
    <xf numFmtId="0" fontId="23" fillId="0" borderId="18" applyNumberFormat="0" applyFill="0" applyAlignment="0" applyProtection="0">
      <alignment vertical="center"/>
    </xf>
    <xf numFmtId="0" fontId="18" fillId="7" borderId="11" applyNumberFormat="0" applyAlignment="0" applyProtection="0">
      <alignment vertical="center"/>
    </xf>
    <xf numFmtId="0" fontId="26" fillId="7" borderId="14" applyNumberFormat="0" applyAlignment="0" applyProtection="0">
      <alignment vertical="center"/>
    </xf>
    <xf numFmtId="0" fontId="24" fillId="9" borderId="20" applyNumberFormat="0" applyAlignment="0" applyProtection="0">
      <alignment vertical="center"/>
    </xf>
    <xf numFmtId="0" fontId="23" fillId="0" borderId="12" applyNumberFormat="0" applyFill="0" applyAlignment="0" applyProtection="0">
      <alignment vertical="center"/>
    </xf>
    <xf numFmtId="0" fontId="26" fillId="7" borderId="20" applyNumberFormat="0" applyAlignment="0" applyProtection="0">
      <alignment vertical="center"/>
    </xf>
  </cellStyleXfs>
  <cellXfs count="7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3" applyNumberFormat="1" applyFont="1" applyFill="1" applyBorder="1" applyAlignment="1">
      <alignment horizontal="center"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2" fillId="0" borderId="1" xfId="1" applyFont="1" applyBorder="1" applyAlignment="1">
      <alignment horizontal="center" vertical="center"/>
    </xf>
    <xf numFmtId="0" fontId="1"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1" xfId="3" applyFont="1" applyFill="1" applyBorder="1" applyAlignment="1">
      <alignment horizontal="center" vertical="center" wrapText="1"/>
    </xf>
    <xf numFmtId="0" fontId="4" fillId="0" borderId="0"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3" fillId="0" borderId="1" xfId="3" applyFont="1" applyBorder="1" applyAlignment="1">
      <alignment horizontal="center" vertical="center" wrapText="1"/>
    </xf>
    <xf numFmtId="0" fontId="13" fillId="0" borderId="1" xfId="3" applyFont="1" applyBorder="1" applyAlignment="1">
      <alignment horizontal="center" vertical="center"/>
    </xf>
    <xf numFmtId="0" fontId="8"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1" applyFont="1" applyBorder="1" applyAlignment="1">
      <alignment horizontal="center" vertical="center"/>
    </xf>
    <xf numFmtId="0" fontId="8"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18" borderId="1" xfId="0" applyFont="1" applyFill="1" applyBorder="1" applyAlignment="1">
      <alignment horizontal="center" vertical="center" wrapText="1"/>
    </xf>
    <xf numFmtId="0" fontId="10" fillId="18" borderId="1" xfId="1" applyFont="1" applyFill="1" applyBorder="1" applyAlignment="1">
      <alignment horizontal="center" vertical="center" wrapText="1"/>
    </xf>
    <xf numFmtId="0" fontId="7" fillId="18" borderId="1" xfId="0" applyNumberFormat="1" applyFont="1" applyFill="1" applyBorder="1" applyAlignment="1">
      <alignment horizontal="center" vertical="center" wrapText="1"/>
    </xf>
    <xf numFmtId="0" fontId="8" fillId="18"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5" fillId="0" borderId="15" xfId="1" applyFont="1" applyBorder="1" applyAlignment="1">
      <alignment horizontal="center" vertical="center"/>
    </xf>
    <xf numFmtId="0" fontId="1" fillId="0" borderId="15" xfId="1" applyFont="1" applyFill="1" applyBorder="1" applyAlignment="1">
      <alignment horizontal="center" vertical="center" wrapText="1"/>
    </xf>
    <xf numFmtId="0" fontId="1" fillId="0" borderId="15" xfId="1" applyFont="1" applyFill="1" applyBorder="1" applyAlignment="1">
      <alignment horizontal="center" vertical="center"/>
    </xf>
    <xf numFmtId="0" fontId="6" fillId="0" borderId="15" xfId="1" applyNumberFormat="1" applyFont="1" applyFill="1" applyBorder="1" applyAlignment="1">
      <alignment horizontal="center" vertical="center" wrapText="1"/>
    </xf>
    <xf numFmtId="0" fontId="1" fillId="0" borderId="15" xfId="1" applyFont="1" applyFill="1" applyBorder="1" applyAlignment="1">
      <alignment horizontal="center" vertical="center" wrapText="1"/>
    </xf>
    <xf numFmtId="0" fontId="8" fillId="0" borderId="15" xfId="1" applyFont="1" applyFill="1" applyBorder="1" applyAlignment="1">
      <alignment horizontal="center" vertical="center" wrapText="1"/>
    </xf>
    <xf numFmtId="0" fontId="6" fillId="0" borderId="15" xfId="1" applyNumberFormat="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5" xfId="1" applyFont="1" applyFill="1" applyBorder="1" applyAlignment="1">
      <alignment horizontal="justify" vertical="center" wrapText="1"/>
    </xf>
    <xf numFmtId="0" fontId="8" fillId="0" borderId="15" xfId="1" applyFont="1" applyFill="1" applyBorder="1" applyAlignment="1">
      <alignment horizontal="center" vertical="center" wrapText="1"/>
    </xf>
    <xf numFmtId="0" fontId="8" fillId="0" borderId="15" xfId="1" applyFont="1" applyFill="1" applyBorder="1" applyAlignment="1">
      <alignment horizontal="center" vertical="center"/>
    </xf>
    <xf numFmtId="0" fontId="8" fillId="0" borderId="15" xfId="1" applyNumberFormat="1" applyFont="1" applyFill="1" applyBorder="1" applyAlignment="1">
      <alignment horizontal="center" vertical="center" wrapText="1"/>
    </xf>
    <xf numFmtId="0" fontId="1" fillId="0" borderId="15" xfId="1" applyFont="1" applyFill="1" applyBorder="1" applyAlignment="1">
      <alignment vertical="center" wrapText="1"/>
    </xf>
    <xf numFmtId="0" fontId="1" fillId="0" borderId="15" xfId="1" applyNumberFormat="1" applyFont="1" applyFill="1" applyBorder="1" applyAlignment="1">
      <alignment horizontal="center" vertical="center" wrapText="1"/>
    </xf>
    <xf numFmtId="0" fontId="8" fillId="0" borderId="15" xfId="1" applyNumberFormat="1" applyFont="1" applyFill="1" applyBorder="1" applyAlignment="1">
      <alignment horizontal="left" vertical="center" wrapText="1"/>
    </xf>
    <xf numFmtId="0" fontId="12" fillId="0" borderId="15" xfId="1" applyFont="1" applyFill="1" applyBorder="1" applyAlignment="1">
      <alignment vertical="center" wrapText="1"/>
    </xf>
    <xf numFmtId="0" fontId="12" fillId="0" borderId="15" xfId="1" applyFont="1" applyFill="1" applyBorder="1" applyAlignment="1">
      <alignment horizontal="justify" vertical="center" wrapText="1"/>
    </xf>
    <xf numFmtId="0" fontId="8" fillId="0" borderId="15" xfId="1" applyFont="1" applyFill="1" applyBorder="1" applyAlignment="1">
      <alignment horizontal="left" vertical="center" wrapText="1"/>
    </xf>
    <xf numFmtId="0" fontId="1" fillId="0" borderId="15" xfId="1" applyFont="1" applyFill="1" applyBorder="1" applyAlignment="1">
      <alignment horizontal="center" vertical="center" wrapText="1"/>
    </xf>
    <xf numFmtId="0" fontId="1" fillId="0" borderId="15" xfId="1" applyFont="1" applyFill="1" applyBorder="1" applyAlignment="1">
      <alignment horizontal="center" vertical="center"/>
    </xf>
    <xf numFmtId="0" fontId="8" fillId="0" borderId="15" xfId="1" applyFont="1" applyFill="1" applyBorder="1" applyAlignment="1">
      <alignment horizontal="center" vertical="center" wrapText="1"/>
    </xf>
    <xf numFmtId="0" fontId="8" fillId="0" borderId="15" xfId="1" applyFont="1" applyFill="1" applyBorder="1" applyAlignment="1">
      <alignment horizontal="center" vertical="center"/>
    </xf>
    <xf numFmtId="0" fontId="12" fillId="0" borderId="16" xfId="1" applyFont="1" applyFill="1" applyBorder="1" applyAlignment="1">
      <alignment horizontal="justify" vertical="center" wrapText="1"/>
    </xf>
    <xf numFmtId="0" fontId="12" fillId="0" borderId="16" xfId="1" applyFont="1" applyFill="1" applyBorder="1" applyAlignment="1">
      <alignment horizontal="center" vertical="center" wrapText="1"/>
    </xf>
    <xf numFmtId="0" fontId="1" fillId="0" borderId="15" xfId="1" applyFont="1" applyFill="1" applyBorder="1" applyAlignment="1">
      <alignment vertical="center" wrapText="1"/>
    </xf>
    <xf numFmtId="0" fontId="1" fillId="0" borderId="15" xfId="1" applyNumberFormat="1" applyFont="1" applyFill="1" applyBorder="1" applyAlignment="1">
      <alignment horizontal="center" vertical="center" wrapText="1"/>
    </xf>
    <xf numFmtId="0" fontId="9" fillId="0" borderId="15" xfId="1" applyNumberFormat="1" applyFont="1" applyFill="1" applyBorder="1" applyAlignment="1">
      <alignment horizontal="left" vertical="center" wrapText="1"/>
    </xf>
    <xf numFmtId="0" fontId="8" fillId="0" borderId="15" xfId="1" applyFont="1" applyFill="1" applyBorder="1" applyAlignment="1">
      <alignment vertical="center"/>
    </xf>
    <xf numFmtId="0" fontId="8" fillId="0" borderId="15" xfId="1" applyFont="1" applyFill="1" applyBorder="1" applyAlignment="1">
      <alignment vertical="center" wrapText="1"/>
    </xf>
    <xf numFmtId="0" fontId="12" fillId="0" borderId="15" xfId="1" applyFont="1" applyFill="1" applyBorder="1" applyAlignment="1">
      <alignment vertical="center" wrapText="1"/>
    </xf>
    <xf numFmtId="0" fontId="12" fillId="0" borderId="15" xfId="1" applyFont="1" applyFill="1" applyBorder="1" applyAlignment="1">
      <alignment horizontal="justify" vertical="center" wrapText="1"/>
    </xf>
    <xf numFmtId="0" fontId="8" fillId="0" borderId="15" xfId="1" applyFont="1" applyFill="1" applyBorder="1" applyAlignment="1">
      <alignment horizontal="left" vertical="center" wrapText="1"/>
    </xf>
    <xf numFmtId="0" fontId="12" fillId="0" borderId="16" xfId="1" applyFont="1" applyFill="1" applyBorder="1" applyAlignment="1">
      <alignment vertical="center" wrapText="1"/>
    </xf>
    <xf numFmtId="0" fontId="12" fillId="0" borderId="16" xfId="1" applyNumberFormat="1" applyFont="1" applyFill="1" applyBorder="1" applyAlignment="1">
      <alignment horizontal="center" vertical="center" wrapText="1"/>
    </xf>
    <xf numFmtId="0" fontId="9" fillId="0" borderId="15" xfId="1" applyFont="1" applyFill="1" applyBorder="1" applyAlignment="1">
      <alignment horizontal="left" vertical="center" wrapText="1"/>
    </xf>
    <xf numFmtId="0" fontId="4" fillId="0" borderId="0" xfId="0" applyNumberFormat="1" applyFont="1" applyFill="1" applyBorder="1" applyAlignment="1">
      <alignment horizontal="center" vertical="center" wrapText="1"/>
    </xf>
  </cellXfs>
  <cellStyles count="55">
    <cellStyle name="20% - 强调文字颜色 1 2" xfId="32" xr:uid="{00000000-0005-0000-0000-000000000000}"/>
    <cellStyle name="20% - 强调文字颜色 2 2" xfId="34" xr:uid="{00000000-0005-0000-0000-000001000000}"/>
    <cellStyle name="20% - 强调文字颜色 3 2" xfId="6" xr:uid="{00000000-0005-0000-0000-000002000000}"/>
    <cellStyle name="20% - 强调文字颜色 4 2" xfId="37" xr:uid="{00000000-0005-0000-0000-000003000000}"/>
    <cellStyle name="20% - 强调文字颜色 5 2" xfId="31" xr:uid="{00000000-0005-0000-0000-000004000000}"/>
    <cellStyle name="20% - 强调文字颜色 6 2" xfId="26" xr:uid="{00000000-0005-0000-0000-000005000000}"/>
    <cellStyle name="40% - 强调文字颜色 1 2" xfId="33" xr:uid="{00000000-0005-0000-0000-000006000000}"/>
    <cellStyle name="40% - 强调文字颜色 2 2" xfId="35" xr:uid="{00000000-0005-0000-0000-000007000000}"/>
    <cellStyle name="40% - 强调文字颜色 3 2" xfId="9" xr:uid="{00000000-0005-0000-0000-000008000000}"/>
    <cellStyle name="40% - 强调文字颜色 4 2" xfId="38" xr:uid="{00000000-0005-0000-0000-000009000000}"/>
    <cellStyle name="40% - 强调文字颜色 5 2" xfId="40" xr:uid="{00000000-0005-0000-0000-00000A000000}"/>
    <cellStyle name="40% - 强调文字颜色 6 2" xfId="43" xr:uid="{00000000-0005-0000-0000-00000B000000}"/>
    <cellStyle name="60% - 强调文字颜色 1 2" xfId="19" xr:uid="{00000000-0005-0000-0000-00000C000000}"/>
    <cellStyle name="60% - 强调文字颜色 2 2" xfId="14" xr:uid="{00000000-0005-0000-0000-00000D000000}"/>
    <cellStyle name="60% - 强调文字颜色 3 2" xfId="10" xr:uid="{00000000-0005-0000-0000-00000E000000}"/>
    <cellStyle name="60% - 强调文字颜色 4 2" xfId="21" xr:uid="{00000000-0005-0000-0000-00000F000000}"/>
    <cellStyle name="60% - 强调文字颜色 5 2" xfId="41" xr:uid="{00000000-0005-0000-0000-000010000000}"/>
    <cellStyle name="60% - 强调文字颜色 6 2" xfId="44" xr:uid="{00000000-0005-0000-0000-000011000000}"/>
    <cellStyle name="标题 1 2" xfId="16" xr:uid="{00000000-0005-0000-0000-000012000000}"/>
    <cellStyle name="标题 2 2" xfId="17" xr:uid="{00000000-0005-0000-0000-000013000000}"/>
    <cellStyle name="标题 3 2" xfId="18" xr:uid="{00000000-0005-0000-0000-000014000000}"/>
    <cellStyle name="标题 4 2" xfId="13" xr:uid="{00000000-0005-0000-0000-000015000000}"/>
    <cellStyle name="标题 5" xfId="5" xr:uid="{00000000-0005-0000-0000-000016000000}"/>
    <cellStyle name="差 2" xfId="8" xr:uid="{00000000-0005-0000-0000-000017000000}"/>
    <cellStyle name="常规" xfId="0" builtinId="0"/>
    <cellStyle name="常规 2" xfId="3" xr:uid="{00000000-0005-0000-0000-000019000000}"/>
    <cellStyle name="常规 6" xfId="1" xr:uid="{00000000-0005-0000-0000-00001A000000}"/>
    <cellStyle name="常规 7" xfId="2" xr:uid="{00000000-0005-0000-0000-00001B000000}"/>
    <cellStyle name="好 2" xfId="28" xr:uid="{00000000-0005-0000-0000-00001C000000}"/>
    <cellStyle name="汇总 2" xfId="27" xr:uid="{00000000-0005-0000-0000-00001D000000}"/>
    <cellStyle name="汇总 3" xfId="53" xr:uid="{00000000-0005-0000-0000-00001E000000}"/>
    <cellStyle name="汇总 4" xfId="49" xr:uid="{00000000-0005-0000-0000-00001F000000}"/>
    <cellStyle name="计算 2" xfId="22" xr:uid="{00000000-0005-0000-0000-000020000000}"/>
    <cellStyle name="计算 3" xfId="51" xr:uid="{00000000-0005-0000-0000-000021000000}"/>
    <cellStyle name="计算 4" xfId="54" xr:uid="{00000000-0005-0000-0000-000022000000}"/>
    <cellStyle name="检查单元格 2" xfId="23" xr:uid="{00000000-0005-0000-0000-000023000000}"/>
    <cellStyle name="解释性文本 2" xfId="15" xr:uid="{00000000-0005-0000-0000-000024000000}"/>
    <cellStyle name="警告文本 2" xfId="12" xr:uid="{00000000-0005-0000-0000-000025000000}"/>
    <cellStyle name="链接单元格 2" xfId="24" xr:uid="{00000000-0005-0000-0000-000026000000}"/>
    <cellStyle name="强调文字颜色 1 2" xfId="30" xr:uid="{00000000-0005-0000-0000-000027000000}"/>
    <cellStyle name="强调文字颜色 2 2" xfId="25" xr:uid="{00000000-0005-0000-0000-000028000000}"/>
    <cellStyle name="强调文字颜色 3 2" xfId="36" xr:uid="{00000000-0005-0000-0000-000029000000}"/>
    <cellStyle name="强调文字颜色 4 2" xfId="4" xr:uid="{00000000-0005-0000-0000-00002A000000}"/>
    <cellStyle name="强调文字颜色 5 2" xfId="39" xr:uid="{00000000-0005-0000-0000-00002B000000}"/>
    <cellStyle name="强调文字颜色 6 2" xfId="42" xr:uid="{00000000-0005-0000-0000-00002C000000}"/>
    <cellStyle name="适中 2" xfId="29" xr:uid="{00000000-0005-0000-0000-00002D000000}"/>
    <cellStyle name="输出 2" xfId="20" xr:uid="{00000000-0005-0000-0000-00002E000000}"/>
    <cellStyle name="输出 3" xfId="50" xr:uid="{00000000-0005-0000-0000-00002F000000}"/>
    <cellStyle name="输出 4" xfId="48" xr:uid="{00000000-0005-0000-0000-000030000000}"/>
    <cellStyle name="输入 2" xfId="7" xr:uid="{00000000-0005-0000-0000-000031000000}"/>
    <cellStyle name="输入 3" xfId="45" xr:uid="{00000000-0005-0000-0000-000032000000}"/>
    <cellStyle name="输入 4" xfId="52" xr:uid="{00000000-0005-0000-0000-000033000000}"/>
    <cellStyle name="注释 2" xfId="11" xr:uid="{00000000-0005-0000-0000-000034000000}"/>
    <cellStyle name="注释 3" xfId="46" xr:uid="{00000000-0005-0000-0000-000035000000}"/>
    <cellStyle name="注释 4" xfId="47"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19"/>
  <sheetViews>
    <sheetView tabSelected="1" workbookViewId="0">
      <selection sqref="A1:M1"/>
    </sheetView>
  </sheetViews>
  <sheetFormatPr defaultColWidth="8.99609375" defaultRowHeight="14.25" x14ac:dyDescent="0.1"/>
  <cols>
    <col min="1" max="2" width="5.7265625" style="4" customWidth="1"/>
    <col min="3" max="3" width="9.6796875" style="4" bestFit="1" customWidth="1"/>
    <col min="4" max="4" width="13.2265625" style="2" customWidth="1"/>
    <col min="5" max="6" width="5.1796875" style="2" customWidth="1"/>
    <col min="7" max="7" width="6.6796875" style="2" customWidth="1"/>
    <col min="8" max="8" width="23.7265625" style="2" customWidth="1"/>
    <col min="9" max="9" width="7.2265625" style="2" customWidth="1"/>
    <col min="10" max="10" width="7.36328125" style="2" customWidth="1"/>
    <col min="11" max="11" width="20.453125" style="2" customWidth="1"/>
    <col min="12" max="12" width="5.31640625" style="2" customWidth="1"/>
    <col min="13" max="13" width="15.81640625" style="2" customWidth="1"/>
    <col min="14" max="251" width="8.99609375" style="2"/>
    <col min="252" max="16384" width="8.99609375" style="4"/>
  </cols>
  <sheetData>
    <row r="1" spans="1:252" s="1" customFormat="1" ht="48.95" customHeight="1" x14ac:dyDescent="0.1">
      <c r="A1" s="73" t="s">
        <v>102</v>
      </c>
      <c r="B1" s="73"/>
      <c r="C1" s="73"/>
      <c r="D1" s="73"/>
      <c r="E1" s="73"/>
      <c r="F1" s="73"/>
      <c r="G1" s="73"/>
      <c r="H1" s="73"/>
      <c r="I1" s="73"/>
      <c r="J1" s="73"/>
      <c r="K1" s="73"/>
      <c r="L1" s="73"/>
      <c r="M1" s="73"/>
      <c r="N1" s="21"/>
      <c r="O1" s="21"/>
      <c r="P1" s="21"/>
    </row>
    <row r="2" spans="1:252" s="1" customFormat="1" ht="39.950000000000003" customHeight="1" x14ac:dyDescent="0.1">
      <c r="A2" s="5" t="s">
        <v>0</v>
      </c>
      <c r="B2" s="36" t="s">
        <v>77</v>
      </c>
      <c r="C2" s="36" t="s">
        <v>78</v>
      </c>
      <c r="D2" s="6" t="s">
        <v>1</v>
      </c>
      <c r="E2" s="6" t="s">
        <v>2</v>
      </c>
      <c r="F2" s="39" t="s">
        <v>80</v>
      </c>
      <c r="G2" s="6" t="s">
        <v>3</v>
      </c>
      <c r="H2" s="6" t="s">
        <v>4</v>
      </c>
      <c r="I2" s="7" t="s">
        <v>5</v>
      </c>
      <c r="J2" s="42" t="s">
        <v>81</v>
      </c>
      <c r="K2" s="6" t="s">
        <v>6</v>
      </c>
      <c r="L2" s="6" t="s">
        <v>7</v>
      </c>
      <c r="M2" s="6" t="s">
        <v>8</v>
      </c>
    </row>
    <row r="3" spans="1:252" s="1" customFormat="1" ht="123" customHeight="1" x14ac:dyDescent="0.1">
      <c r="A3" s="5">
        <v>1</v>
      </c>
      <c r="B3" s="37" t="s">
        <v>79</v>
      </c>
      <c r="C3" s="38" t="s">
        <v>63</v>
      </c>
      <c r="D3" s="33" t="s">
        <v>9</v>
      </c>
      <c r="E3" s="8" t="s">
        <v>10</v>
      </c>
      <c r="F3" s="40" t="s">
        <v>66</v>
      </c>
      <c r="G3" s="8" t="s">
        <v>11</v>
      </c>
      <c r="H3" s="8" t="s">
        <v>12</v>
      </c>
      <c r="I3" s="8">
        <v>180</v>
      </c>
      <c r="J3" s="43" t="s">
        <v>69</v>
      </c>
      <c r="K3" s="22" t="s">
        <v>13</v>
      </c>
      <c r="L3" s="23" t="s">
        <v>14</v>
      </c>
      <c r="M3" s="22" t="s">
        <v>15</v>
      </c>
    </row>
    <row r="4" spans="1:252" s="2" customFormat="1" ht="70.5" x14ac:dyDescent="0.1">
      <c r="A4" s="18">
        <v>2</v>
      </c>
      <c r="B4" s="37" t="s">
        <v>62</v>
      </c>
      <c r="C4" s="38" t="s">
        <v>63</v>
      </c>
      <c r="D4" s="35" t="s">
        <v>16</v>
      </c>
      <c r="E4" s="10" t="s">
        <v>10</v>
      </c>
      <c r="F4" s="41" t="s">
        <v>66</v>
      </c>
      <c r="G4" s="11" t="s">
        <v>17</v>
      </c>
      <c r="H4" s="11" t="s">
        <v>18</v>
      </c>
      <c r="I4" s="11">
        <v>50</v>
      </c>
      <c r="J4" s="11" t="s">
        <v>17</v>
      </c>
      <c r="K4" s="13" t="s">
        <v>19</v>
      </c>
      <c r="L4" s="23" t="s">
        <v>14</v>
      </c>
      <c r="M4" s="13" t="s">
        <v>19</v>
      </c>
    </row>
    <row r="5" spans="1:252" s="2" customFormat="1" ht="130.5" x14ac:dyDescent="0.1">
      <c r="A5" s="18">
        <v>3</v>
      </c>
      <c r="B5" s="37" t="s">
        <v>62</v>
      </c>
      <c r="C5" s="38" t="s">
        <v>63</v>
      </c>
      <c r="D5" s="35" t="s">
        <v>20</v>
      </c>
      <c r="E5" s="10" t="s">
        <v>10</v>
      </c>
      <c r="F5" s="39" t="s">
        <v>80</v>
      </c>
      <c r="G5" s="11" t="s">
        <v>21</v>
      </c>
      <c r="H5" s="12" t="s">
        <v>22</v>
      </c>
      <c r="I5" s="9">
        <v>65</v>
      </c>
      <c r="J5" s="11" t="s">
        <v>21</v>
      </c>
      <c r="K5" s="24" t="s">
        <v>23</v>
      </c>
      <c r="L5" s="25" t="s">
        <v>14</v>
      </c>
      <c r="M5" s="24" t="s">
        <v>24</v>
      </c>
      <c r="IR5" s="4"/>
    </row>
    <row r="6" spans="1:252" s="2" customFormat="1" ht="70.5" x14ac:dyDescent="0.1">
      <c r="A6" s="18">
        <v>4</v>
      </c>
      <c r="B6" s="37" t="s">
        <v>62</v>
      </c>
      <c r="C6" s="38" t="s">
        <v>63</v>
      </c>
      <c r="D6" s="34" t="s">
        <v>25</v>
      </c>
      <c r="E6" s="13" t="s">
        <v>10</v>
      </c>
      <c r="F6" s="40" t="s">
        <v>66</v>
      </c>
      <c r="G6" s="13" t="s">
        <v>26</v>
      </c>
      <c r="H6" s="14" t="s">
        <v>27</v>
      </c>
      <c r="I6" s="13">
        <v>200</v>
      </c>
      <c r="J6" s="13" t="s">
        <v>28</v>
      </c>
      <c r="K6" s="13" t="s">
        <v>29</v>
      </c>
      <c r="L6" s="23" t="s">
        <v>14</v>
      </c>
      <c r="M6" s="26" t="s">
        <v>30</v>
      </c>
      <c r="IR6" s="4"/>
    </row>
    <row r="7" spans="1:252" s="2" customFormat="1" ht="81" x14ac:dyDescent="0.1">
      <c r="A7" s="18">
        <v>5</v>
      </c>
      <c r="B7" s="37" t="s">
        <v>62</v>
      </c>
      <c r="C7" s="38" t="s">
        <v>63</v>
      </c>
      <c r="D7" s="32" t="s">
        <v>31</v>
      </c>
      <c r="E7" s="15" t="s">
        <v>32</v>
      </c>
      <c r="F7" s="41" t="s">
        <v>66</v>
      </c>
      <c r="G7" s="16" t="s">
        <v>33</v>
      </c>
      <c r="H7" s="15" t="s">
        <v>34</v>
      </c>
      <c r="I7" s="17">
        <v>358</v>
      </c>
      <c r="J7" s="15" t="s">
        <v>33</v>
      </c>
      <c r="K7" s="27" t="s">
        <v>35</v>
      </c>
      <c r="L7" s="28" t="s">
        <v>14</v>
      </c>
      <c r="M7" s="27" t="s">
        <v>36</v>
      </c>
      <c r="IR7" s="4"/>
    </row>
    <row r="8" spans="1:252" s="2" customFormat="1" ht="54.75" x14ac:dyDescent="0.1">
      <c r="A8" s="18">
        <v>6</v>
      </c>
      <c r="B8" s="37" t="s">
        <v>62</v>
      </c>
      <c r="C8" s="38" t="s">
        <v>63</v>
      </c>
      <c r="D8" s="32" t="s">
        <v>37</v>
      </c>
      <c r="E8" s="15" t="s">
        <v>32</v>
      </c>
      <c r="F8" s="39" t="s">
        <v>80</v>
      </c>
      <c r="G8" s="16" t="s">
        <v>38</v>
      </c>
      <c r="H8" s="15" t="s">
        <v>39</v>
      </c>
      <c r="I8" s="17">
        <v>60</v>
      </c>
      <c r="J8" s="15" t="s">
        <v>38</v>
      </c>
      <c r="K8" s="27" t="s">
        <v>40</v>
      </c>
      <c r="L8" s="28" t="s">
        <v>14</v>
      </c>
      <c r="M8" s="27" t="s">
        <v>41</v>
      </c>
      <c r="IR8" s="4"/>
    </row>
    <row r="9" spans="1:252" s="3" customFormat="1" ht="30.75" x14ac:dyDescent="0.1">
      <c r="A9" s="18">
        <v>7</v>
      </c>
      <c r="B9" s="37" t="s">
        <v>62</v>
      </c>
      <c r="C9" s="38" t="s">
        <v>63</v>
      </c>
      <c r="D9" s="31" t="s">
        <v>42</v>
      </c>
      <c r="E9" s="18" t="s">
        <v>32</v>
      </c>
      <c r="F9" s="40" t="s">
        <v>66</v>
      </c>
      <c r="G9" s="12" t="s">
        <v>43</v>
      </c>
      <c r="H9" s="12" t="s">
        <v>44</v>
      </c>
      <c r="I9" s="12">
        <v>90</v>
      </c>
      <c r="J9" s="12" t="s">
        <v>45</v>
      </c>
      <c r="K9" s="29" t="s">
        <v>46</v>
      </c>
      <c r="L9" s="29" t="s">
        <v>14</v>
      </c>
      <c r="M9" s="29" t="s">
        <v>47</v>
      </c>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row>
    <row r="10" spans="1:252" s="3" customFormat="1" ht="30.75" x14ac:dyDescent="0.1">
      <c r="A10" s="18">
        <v>8</v>
      </c>
      <c r="B10" s="37" t="s">
        <v>62</v>
      </c>
      <c r="C10" s="38" t="s">
        <v>63</v>
      </c>
      <c r="D10" s="31" t="s">
        <v>48</v>
      </c>
      <c r="E10" s="18" t="s">
        <v>32</v>
      </c>
      <c r="F10" s="41" t="s">
        <v>66</v>
      </c>
      <c r="G10" s="12" t="s">
        <v>49</v>
      </c>
      <c r="H10" s="12" t="s">
        <v>50</v>
      </c>
      <c r="I10" s="12">
        <v>180</v>
      </c>
      <c r="J10" s="12" t="s">
        <v>51</v>
      </c>
      <c r="K10" s="29" t="s">
        <v>46</v>
      </c>
      <c r="L10" s="29" t="s">
        <v>14</v>
      </c>
      <c r="M10" s="29" t="s">
        <v>52</v>
      </c>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row>
    <row r="11" spans="1:252" s="3" customFormat="1" ht="30.75" x14ac:dyDescent="0.1">
      <c r="A11" s="18">
        <v>9</v>
      </c>
      <c r="B11" s="37" t="s">
        <v>62</v>
      </c>
      <c r="C11" s="38" t="s">
        <v>63</v>
      </c>
      <c r="D11" s="31" t="s">
        <v>53</v>
      </c>
      <c r="E11" s="18" t="s">
        <v>32</v>
      </c>
      <c r="F11" s="39" t="s">
        <v>80</v>
      </c>
      <c r="G11" s="12" t="s">
        <v>49</v>
      </c>
      <c r="H11" s="12" t="s">
        <v>54</v>
      </c>
      <c r="I11" s="12">
        <v>60</v>
      </c>
      <c r="J11" s="12" t="s">
        <v>51</v>
      </c>
      <c r="K11" s="29" t="s">
        <v>55</v>
      </c>
      <c r="L11" s="29" t="s">
        <v>14</v>
      </c>
      <c r="M11" s="29" t="s">
        <v>47</v>
      </c>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row>
    <row r="12" spans="1:252" s="2" customFormat="1" ht="150.75" x14ac:dyDescent="0.1">
      <c r="A12" s="18">
        <v>10</v>
      </c>
      <c r="B12" s="37" t="s">
        <v>62</v>
      </c>
      <c r="C12" s="38" t="s">
        <v>63</v>
      </c>
      <c r="D12" s="34" t="s">
        <v>56</v>
      </c>
      <c r="E12" s="19" t="s">
        <v>57</v>
      </c>
      <c r="F12" s="40" t="s">
        <v>66</v>
      </c>
      <c r="G12" s="20" t="s">
        <v>58</v>
      </c>
      <c r="H12" s="13" t="s">
        <v>59</v>
      </c>
      <c r="I12" s="13">
        <v>60</v>
      </c>
      <c r="J12" s="13" t="s">
        <v>58</v>
      </c>
      <c r="K12" s="13" t="s">
        <v>60</v>
      </c>
      <c r="L12" s="13"/>
      <c r="M12" s="13" t="s">
        <v>61</v>
      </c>
      <c r="IR12" s="4"/>
    </row>
    <row r="13" spans="1:252" ht="36.75" x14ac:dyDescent="0.1">
      <c r="A13" s="18">
        <v>11</v>
      </c>
      <c r="B13" s="44" t="s">
        <v>62</v>
      </c>
      <c r="C13" s="45" t="s">
        <v>63</v>
      </c>
      <c r="D13" s="46" t="s">
        <v>64</v>
      </c>
      <c r="E13" s="44" t="s">
        <v>65</v>
      </c>
      <c r="F13" s="44" t="s">
        <v>66</v>
      </c>
      <c r="G13" s="44" t="s">
        <v>67</v>
      </c>
      <c r="H13" s="50" t="s">
        <v>68</v>
      </c>
      <c r="I13" s="51">
        <v>44</v>
      </c>
      <c r="J13" s="44" t="s">
        <v>69</v>
      </c>
      <c r="K13" s="53" t="s">
        <v>70</v>
      </c>
      <c r="L13" s="44" t="s">
        <v>14</v>
      </c>
      <c r="M13" s="54" t="s">
        <v>71</v>
      </c>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row>
    <row r="14" spans="1:252" ht="130.5" x14ac:dyDescent="0.1">
      <c r="A14" s="18">
        <v>12</v>
      </c>
      <c r="B14" s="47" t="s">
        <v>62</v>
      </c>
      <c r="C14" s="48" t="s">
        <v>63</v>
      </c>
      <c r="D14" s="49" t="s">
        <v>72</v>
      </c>
      <c r="E14" s="49" t="s">
        <v>65</v>
      </c>
      <c r="F14" s="47" t="s">
        <v>66</v>
      </c>
      <c r="G14" s="47" t="s">
        <v>73</v>
      </c>
      <c r="H14" s="55" t="s">
        <v>74</v>
      </c>
      <c r="I14" s="49">
        <v>80</v>
      </c>
      <c r="J14" s="47" t="s">
        <v>69</v>
      </c>
      <c r="K14" s="47" t="s">
        <v>75</v>
      </c>
      <c r="L14" s="47" t="s">
        <v>14</v>
      </c>
      <c r="M14" s="52" t="s">
        <v>76</v>
      </c>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row>
    <row r="15" spans="1:252" ht="72.75" x14ac:dyDescent="0.1">
      <c r="A15" s="18">
        <v>13</v>
      </c>
      <c r="B15" s="56" t="s">
        <v>62</v>
      </c>
      <c r="C15" s="57" t="s">
        <v>63</v>
      </c>
      <c r="D15" s="60" t="s">
        <v>82</v>
      </c>
      <c r="E15" s="61" t="s">
        <v>10</v>
      </c>
      <c r="F15" s="61" t="s">
        <v>66</v>
      </c>
      <c r="G15" s="61" t="s">
        <v>83</v>
      </c>
      <c r="H15" s="70" t="s">
        <v>84</v>
      </c>
      <c r="I15" s="71">
        <v>160</v>
      </c>
      <c r="J15" s="61" t="s">
        <v>69</v>
      </c>
      <c r="K15" s="70" t="s">
        <v>85</v>
      </c>
      <c r="L15" s="61" t="s">
        <v>14</v>
      </c>
      <c r="M15" s="60" t="s">
        <v>86</v>
      </c>
    </row>
    <row r="16" spans="1:252" ht="81.75" x14ac:dyDescent="0.1">
      <c r="A16" s="18">
        <v>14</v>
      </c>
      <c r="B16" s="56" t="s">
        <v>62</v>
      </c>
      <c r="C16" s="57" t="s">
        <v>63</v>
      </c>
      <c r="D16" s="62" t="s">
        <v>87</v>
      </c>
      <c r="E16" s="63" t="s">
        <v>10</v>
      </c>
      <c r="F16" s="56" t="s">
        <v>66</v>
      </c>
      <c r="G16" s="56" t="s">
        <v>83</v>
      </c>
      <c r="H16" s="62" t="s">
        <v>88</v>
      </c>
      <c r="I16" s="63">
        <v>63</v>
      </c>
      <c r="J16" s="56" t="s">
        <v>69</v>
      </c>
      <c r="K16" s="67" t="s">
        <v>89</v>
      </c>
      <c r="L16" s="56" t="s">
        <v>14</v>
      </c>
      <c r="M16" s="68" t="s">
        <v>90</v>
      </c>
    </row>
    <row r="17" spans="1:13" ht="180.75" x14ac:dyDescent="0.1">
      <c r="A17" s="18">
        <v>15</v>
      </c>
      <c r="B17" s="58" t="s">
        <v>62</v>
      </c>
      <c r="C17" s="59" t="s">
        <v>63</v>
      </c>
      <c r="D17" s="64" t="s">
        <v>91</v>
      </c>
      <c r="E17" s="58" t="s">
        <v>10</v>
      </c>
      <c r="F17" s="58" t="s">
        <v>66</v>
      </c>
      <c r="G17" s="65" t="s">
        <v>92</v>
      </c>
      <c r="H17" s="64" t="s">
        <v>93</v>
      </c>
      <c r="I17" s="59">
        <v>100</v>
      </c>
      <c r="J17" s="58" t="s">
        <v>69</v>
      </c>
      <c r="K17" s="69" t="s">
        <v>94</v>
      </c>
      <c r="L17" s="59" t="s">
        <v>14</v>
      </c>
      <c r="M17" s="66" t="s">
        <v>95</v>
      </c>
    </row>
    <row r="18" spans="1:13" ht="400.5" x14ac:dyDescent="0.1">
      <c r="A18" s="18">
        <v>16</v>
      </c>
      <c r="B18" s="58" t="s">
        <v>62</v>
      </c>
      <c r="C18" s="59" t="s">
        <v>63</v>
      </c>
      <c r="D18" s="64" t="s">
        <v>96</v>
      </c>
      <c r="E18" s="58" t="s">
        <v>10</v>
      </c>
      <c r="F18" s="58" t="s">
        <v>66</v>
      </c>
      <c r="G18" s="65" t="s">
        <v>97</v>
      </c>
      <c r="H18" s="64" t="s">
        <v>98</v>
      </c>
      <c r="I18" s="59">
        <v>200</v>
      </c>
      <c r="J18" s="58" t="s">
        <v>69</v>
      </c>
      <c r="K18" s="72" t="s">
        <v>99</v>
      </c>
      <c r="L18" s="59" t="s">
        <v>14</v>
      </c>
      <c r="M18" s="66" t="s">
        <v>100</v>
      </c>
    </row>
    <row r="19" spans="1:13" x14ac:dyDescent="0.1">
      <c r="A19" s="4" t="s">
        <v>101</v>
      </c>
      <c r="B19" s="4">
        <v>16</v>
      </c>
      <c r="I19" s="2">
        <f>SUM(I3:I18)</f>
        <v>1950</v>
      </c>
    </row>
  </sheetData>
  <mergeCells count="1">
    <mergeCell ref="A1:M1"/>
  </mergeCells>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2020-11-20T06:22:32Z</dcterms:created>
  <dcterms:modified xsi:type="dcterms:W3CDTF">2020-11-20T06:35:04Z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